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PPM PB PENANGGALAN" sheetId="3" r:id="rId1"/>
    <sheet name="PPM PA PENANGGALAN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K16" i="3"/>
  <c r="K15" i="3"/>
  <c r="D28" i="3"/>
  <c r="C28" i="3"/>
  <c r="L8" i="4" l="1"/>
  <c r="L9" i="4"/>
  <c r="L10" i="4"/>
  <c r="L11" i="4"/>
  <c r="L12" i="4"/>
  <c r="L13" i="4"/>
  <c r="L14" i="4"/>
  <c r="L15" i="4"/>
  <c r="L16" i="4"/>
  <c r="L17" i="4"/>
  <c r="L18" i="4"/>
  <c r="L19" i="4"/>
  <c r="L7" i="4"/>
  <c r="E20" i="4"/>
  <c r="J20" i="4"/>
  <c r="I20" i="4"/>
  <c r="H20" i="4"/>
  <c r="G20" i="4"/>
  <c r="F20" i="4"/>
  <c r="D20" i="4"/>
  <c r="M6" i="3"/>
  <c r="F28" i="3"/>
  <c r="L20" i="4" l="1"/>
  <c r="K17" i="3"/>
  <c r="K19" i="3"/>
  <c r="K22" i="3"/>
  <c r="K26" i="3"/>
  <c r="K25" i="3"/>
  <c r="G28" i="3"/>
  <c r="I28" i="3"/>
  <c r="K27" i="3"/>
  <c r="J28" i="3"/>
  <c r="K18" i="3"/>
  <c r="K21" i="3"/>
  <c r="K24" i="3"/>
  <c r="H28" i="3"/>
  <c r="K20" i="3"/>
  <c r="K23" i="3"/>
</calcChain>
</file>

<file path=xl/sharedStrings.xml><?xml version="1.0" encoding="utf-8"?>
<sst xmlns="http://schemas.openxmlformats.org/spreadsheetml/2006/main" count="146" uniqueCount="79">
  <si>
    <t xml:space="preserve">PPM PESERTA KB BARU </t>
  </si>
  <si>
    <t>NO</t>
  </si>
  <si>
    <t>MOW</t>
  </si>
  <si>
    <t>MOP</t>
  </si>
  <si>
    <t>IUD</t>
  </si>
  <si>
    <t>IMPLANT</t>
  </si>
  <si>
    <t>SUNTIK</t>
  </si>
  <si>
    <t>PIL</t>
  </si>
  <si>
    <t>KONDOM</t>
  </si>
  <si>
    <t>PB</t>
  </si>
  <si>
    <t>PPM AKSEPTOR PB MENURUT METOIDE KONTRASEPSI</t>
  </si>
  <si>
    <t xml:space="preserve">TOTAL PPM </t>
  </si>
  <si>
    <t>JUMLAH</t>
  </si>
  <si>
    <t>PUS</t>
  </si>
  <si>
    <t>Prov :  ACEH</t>
  </si>
  <si>
    <t>Kab  :  KOTA SUBULUSSALAM</t>
  </si>
  <si>
    <t>Kec  :  RUNDENG</t>
  </si>
  <si>
    <t>KODE</t>
  </si>
  <si>
    <t>KELURAHAN</t>
  </si>
  <si>
    <t>JUMLAH PUS</t>
  </si>
  <si>
    <t>1</t>
  </si>
  <si>
    <t>2</t>
  </si>
  <si>
    <t>3</t>
  </si>
  <si>
    <t>4</t>
  </si>
  <si>
    <t>5</t>
  </si>
  <si>
    <t>7</t>
  </si>
  <si>
    <t>8</t>
  </si>
  <si>
    <t>2001</t>
  </si>
  <si>
    <t>10</t>
  </si>
  <si>
    <t>2002</t>
  </si>
  <si>
    <t>2003</t>
  </si>
  <si>
    <t>2004</t>
  </si>
  <si>
    <t>9</t>
  </si>
  <si>
    <t>2005</t>
  </si>
  <si>
    <t>2006</t>
  </si>
  <si>
    <t>2007</t>
  </si>
  <si>
    <t>2008</t>
  </si>
  <si>
    <t>2009</t>
  </si>
  <si>
    <t>50</t>
  </si>
  <si>
    <t>2010</t>
  </si>
  <si>
    <t>6</t>
  </si>
  <si>
    <t>2011</t>
  </si>
  <si>
    <t>2012</t>
  </si>
  <si>
    <t>2013</t>
  </si>
  <si>
    <t>11</t>
  </si>
  <si>
    <t>JUMLAH TOTAL</t>
  </si>
  <si>
    <t>TOTAL PB</t>
  </si>
  <si>
    <t>METODE KONTRASEPSI MODERN</t>
  </si>
  <si>
    <t>IMPLAN</t>
  </si>
  <si>
    <t>MAL</t>
  </si>
  <si>
    <t xml:space="preserve">TOTAL </t>
  </si>
  <si>
    <t>12=∑(4-11)</t>
  </si>
  <si>
    <t>176</t>
  </si>
  <si>
    <t>51</t>
  </si>
  <si>
    <t>PENANGGALAN</t>
  </si>
  <si>
    <t>CEPU</t>
  </si>
  <si>
    <t>KUTA TENGAH</t>
  </si>
  <si>
    <t>KAMPUNG BARU</t>
  </si>
  <si>
    <t>SIKELANG</t>
  </si>
  <si>
    <t>PENUNTUNGAN</t>
  </si>
  <si>
    <t>JONTOR</t>
  </si>
  <si>
    <t>LAE MOTONG</t>
  </si>
  <si>
    <t>LAE IKAN</t>
  </si>
  <si>
    <t>LAE BERSIH</t>
  </si>
  <si>
    <t>DASAN RAJA</t>
  </si>
  <si>
    <t>PENANGGALAN TIMUR</t>
  </si>
  <si>
    <t>PENANGGALAN BARAT</t>
  </si>
  <si>
    <t>348</t>
  </si>
  <si>
    <t>90</t>
  </si>
  <si>
    <t>130</t>
  </si>
  <si>
    <t>215</t>
  </si>
  <si>
    <t>139</t>
  </si>
  <si>
    <t>213</t>
  </si>
  <si>
    <t>283</t>
  </si>
  <si>
    <t>187</t>
  </si>
  <si>
    <t>300</t>
  </si>
  <si>
    <t>280</t>
  </si>
  <si>
    <t>KECAMATAN PENANGGALAN</t>
  </si>
  <si>
    <t>Kec  :  PENANGGALAN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</si>
</sst>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4" formatCode="_-&quot;Rp&quot;* #,##0.00_-;\-&quot;Rp&quot;* #,##0.00_-;_-&quot;Rp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SansSerif"/>
      <family val="2"/>
    </font>
    <font>
      <b/>
      <sz val="8"/>
      <color rgb="FFFFFFFF"/>
      <name val="SansSerif"/>
      <family val="2"/>
    </font>
    <font>
      <sz val="8"/>
      <color rgb="FFFFFFFF"/>
      <name val="PENCOLOR "/>
      <family val="2"/>
    </font>
    <font>
      <sz val="9"/>
      <color rgb="FF000000"/>
      <name val="SansSerif"/>
      <family val="2"/>
    </font>
    <font>
      <b/>
      <sz val="11"/>
      <color rgb="FFFFFFFF"/>
      <name val="SansSerif"/>
      <family val="2"/>
    </font>
    <font>
      <sz val="9"/>
      <color rgb="FFFFFFFF"/>
      <name val="SansSerif"/>
      <family val="2"/>
    </font>
    <font>
      <b/>
      <sz val="8"/>
      <color theme="0"/>
      <name val="SansSerif"/>
      <family val="2"/>
    </font>
    <font>
      <sz val="8"/>
      <name val="Calibri"/>
      <family val="2"/>
      <scheme val="minor"/>
    </font>
    <font>
      <b/>
      <sz val="9"/>
      <color rgb="FFFFFFFF"/>
      <name val="SansSerif"/>
      <family val="2"/>
    </font>
    <font>
      <b/>
      <sz val="9"/>
      <color rgb="FF000000"/>
      <name val="Sans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099FF"/>
      </patternFill>
    </fill>
    <fill>
      <patternFill patternType="solid">
        <fgColor theme="8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AF0FC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0AF0FC"/>
      </left>
      <right style="medium">
        <color rgb="FF0AF0FC"/>
      </right>
      <top/>
      <bottom/>
      <diagonal/>
    </border>
    <border>
      <left style="medium">
        <color rgb="FF0AF0FC"/>
      </left>
      <right/>
      <top style="medium">
        <color rgb="FF0AF0FC"/>
      </top>
      <bottom style="medium">
        <color rgb="FF0AF0FC"/>
      </bottom>
      <diagonal/>
    </border>
    <border>
      <left/>
      <right style="medium">
        <color rgb="FF0AF0FC"/>
      </right>
      <top style="medium">
        <color rgb="FF0AF0FC"/>
      </top>
      <bottom style="medium">
        <color rgb="FF0AF0FC"/>
      </bottom>
      <diagonal/>
    </border>
    <border>
      <left style="medium">
        <color rgb="FF0AF0FC"/>
      </left>
      <right style="medium">
        <color rgb="FF0AF0FC"/>
      </right>
      <top/>
      <bottom style="medium">
        <color rgb="FF0AF0FC"/>
      </bottom>
      <diagonal/>
    </border>
    <border>
      <left style="medium">
        <color rgb="FF0AF0FC"/>
      </left>
      <right style="medium">
        <color rgb="FF0AF0FC"/>
      </right>
      <top style="medium">
        <color rgb="FFFFFFFF"/>
      </top>
      <bottom style="medium">
        <color rgb="FF00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0FFFF"/>
      </bottom>
      <diagonal/>
    </border>
    <border>
      <left/>
      <right style="medium">
        <color rgb="FF0AF0FC"/>
      </right>
      <top/>
      <bottom style="medium">
        <color rgb="FF00FFFF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/>
      <diagonal/>
    </border>
    <border>
      <left style="medium">
        <color rgb="FF00FFFF"/>
      </left>
      <right/>
      <top style="medium">
        <color rgb="FF00FFFF"/>
      </top>
      <bottom style="medium">
        <color rgb="FF00FFFF"/>
      </bottom>
      <diagonal/>
    </border>
    <border>
      <left style="medium">
        <color rgb="FF0AF0FC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AF0FC"/>
      </left>
      <right style="medium">
        <color rgb="FF00FFFF"/>
      </right>
      <top style="medium">
        <color rgb="FF0AF0FC"/>
      </top>
      <bottom style="medium">
        <color rgb="FF0AF0FC"/>
      </bottom>
      <diagonal/>
    </border>
    <border>
      <left style="medium">
        <color rgb="FF0AF0FC"/>
      </left>
      <right style="medium">
        <color rgb="FF0AF0FC"/>
      </right>
      <top style="medium">
        <color rgb="FF00FFFF"/>
      </top>
      <bottom style="medium">
        <color rgb="FF00FFFF"/>
      </bottom>
      <diagonal/>
    </border>
    <border>
      <left style="medium">
        <color rgb="FF00FFFF"/>
      </left>
      <right/>
      <top/>
      <bottom style="medium">
        <color rgb="FF00FFFF"/>
      </bottom>
      <diagonal/>
    </border>
    <border>
      <left style="medium">
        <color rgb="FF0AF0FC"/>
      </left>
      <right style="medium">
        <color rgb="FF00FFFF"/>
      </right>
      <top/>
      <bottom style="medium">
        <color rgb="FF00FFF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1" applyNumberFormat="1" applyFont="1"/>
    <xf numFmtId="10" fontId="2" fillId="0" borderId="0" xfId="0" applyNumberFormat="1" applyFont="1"/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" fontId="7" fillId="2" borderId="9" xfId="2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41" fontId="9" fillId="3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 applyProtection="1">
      <alignment horizontal="center" vertical="center" wrapText="1"/>
    </xf>
    <xf numFmtId="0" fontId="7" fillId="2" borderId="24" xfId="0" applyNumberFormat="1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2" borderId="9" xfId="3" applyNumberFormat="1" applyFont="1" applyFill="1" applyBorder="1" applyAlignment="1">
      <alignment horizontal="center" vertical="center"/>
    </xf>
    <xf numFmtId="41" fontId="0" fillId="0" borderId="0" xfId="3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</cellXfs>
  <cellStyles count="4">
    <cellStyle name="Comma [0]" xfId="3" builtinId="6"/>
    <cellStyle name="Currency" xfId="2" builtinId="4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M16" sqref="M16"/>
    </sheetView>
  </sheetViews>
  <sheetFormatPr defaultRowHeight="15"/>
  <cols>
    <col min="2" max="2" width="17.85546875" customWidth="1"/>
    <col min="3" max="3" width="10.7109375" customWidth="1"/>
    <col min="4" max="4" width="10.85546875" style="22" customWidth="1"/>
    <col min="5" max="5" width="10.42578125" style="22" customWidth="1"/>
    <col min="6" max="8" width="10.5703125" style="22" customWidth="1"/>
    <col min="9" max="9" width="11" style="22" customWidth="1"/>
    <col min="10" max="10" width="11.42578125" style="22" customWidth="1"/>
    <col min="11" max="11" width="18.140625" customWidth="1"/>
    <col min="13" max="13" width="14.85546875" customWidth="1"/>
  </cols>
  <sheetData>
    <row r="1" spans="1:14">
      <c r="A1" t="s">
        <v>0</v>
      </c>
    </row>
    <row r="2" spans="1:14">
      <c r="A2" t="s">
        <v>77</v>
      </c>
    </row>
    <row r="4" spans="1:14">
      <c r="A4" s="50" t="s">
        <v>1</v>
      </c>
      <c r="B4" s="4" t="s">
        <v>12</v>
      </c>
      <c r="C4" s="52" t="s">
        <v>10</v>
      </c>
      <c r="D4" s="53"/>
      <c r="E4" s="53"/>
      <c r="F4" s="53"/>
      <c r="G4" s="53"/>
      <c r="H4" s="53"/>
      <c r="I4" s="53"/>
      <c r="J4" s="53"/>
      <c r="K4" s="53"/>
      <c r="L4" s="54"/>
      <c r="M4" s="1" t="s">
        <v>11</v>
      </c>
    </row>
    <row r="5" spans="1:14">
      <c r="A5" s="51"/>
      <c r="B5" s="2" t="s">
        <v>13</v>
      </c>
      <c r="C5" s="3" t="s">
        <v>2</v>
      </c>
      <c r="D5" s="3" t="s">
        <v>3</v>
      </c>
      <c r="E5" s="3" t="s">
        <v>4</v>
      </c>
      <c r="F5" s="3" t="s">
        <v>5</v>
      </c>
      <c r="G5" s="3"/>
      <c r="H5" s="3"/>
      <c r="I5" s="3"/>
      <c r="J5" s="3" t="s">
        <v>6</v>
      </c>
      <c r="K5" s="3" t="s">
        <v>7</v>
      </c>
      <c r="L5" s="3" t="s">
        <v>8</v>
      </c>
      <c r="M5" s="2" t="s">
        <v>9</v>
      </c>
    </row>
    <row r="6" spans="1:14">
      <c r="A6" s="3">
        <v>1</v>
      </c>
      <c r="B6" s="3">
        <v>2452</v>
      </c>
      <c r="C6" s="3">
        <v>8</v>
      </c>
      <c r="D6" s="3"/>
      <c r="E6" s="3">
        <v>12</v>
      </c>
      <c r="F6" s="3">
        <v>40</v>
      </c>
      <c r="G6" s="3"/>
      <c r="H6" s="3"/>
      <c r="I6" s="3"/>
      <c r="J6" s="3">
        <v>108</v>
      </c>
      <c r="K6" s="3">
        <v>90</v>
      </c>
      <c r="L6" s="3">
        <v>23</v>
      </c>
      <c r="M6" s="3">
        <f>SUM(C6:L6)</f>
        <v>281</v>
      </c>
    </row>
    <row r="8" spans="1:14">
      <c r="A8" s="55" t="s">
        <v>14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4">
      <c r="A9" s="55" t="s">
        <v>15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4" ht="15.75" thickBot="1">
      <c r="A10" s="55" t="s">
        <v>78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4" ht="15.75" customHeight="1" thickBot="1">
      <c r="A11" s="56" t="s">
        <v>17</v>
      </c>
      <c r="B11" s="56" t="s">
        <v>18</v>
      </c>
      <c r="C11" s="56" t="s">
        <v>19</v>
      </c>
      <c r="D11" s="13"/>
      <c r="E11" s="14"/>
      <c r="F11" s="14"/>
      <c r="G11" s="14"/>
      <c r="H11" s="14"/>
      <c r="I11" s="14"/>
      <c r="J11" s="15"/>
      <c r="K11" s="56" t="s">
        <v>46</v>
      </c>
    </row>
    <row r="12" spans="1:14" ht="15.75" customHeight="1" thickBot="1">
      <c r="A12" s="56"/>
      <c r="B12" s="56"/>
      <c r="C12" s="56"/>
      <c r="D12" s="23" t="s">
        <v>2</v>
      </c>
      <c r="E12" s="24" t="s">
        <v>3</v>
      </c>
      <c r="F12" s="24" t="s">
        <v>4</v>
      </c>
      <c r="G12" s="19" t="s">
        <v>5</v>
      </c>
      <c r="H12" s="24" t="s">
        <v>6</v>
      </c>
      <c r="I12" s="24" t="s">
        <v>7</v>
      </c>
      <c r="J12" s="19" t="s">
        <v>8</v>
      </c>
      <c r="K12" s="56"/>
    </row>
    <row r="13" spans="1:14" ht="15.75" customHeight="1" thickBot="1">
      <c r="A13" s="56"/>
      <c r="B13" s="56"/>
      <c r="C13" s="56"/>
      <c r="D13" s="16"/>
      <c r="E13" s="17"/>
      <c r="F13" s="17"/>
      <c r="G13" s="17"/>
      <c r="H13" s="17"/>
      <c r="I13" s="17"/>
      <c r="J13" s="18"/>
      <c r="K13" s="56"/>
    </row>
    <row r="14" spans="1:14" ht="22.5" customHeight="1" thickBo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40</v>
      </c>
      <c r="G14" s="6" t="s">
        <v>25</v>
      </c>
      <c r="H14" s="6" t="s">
        <v>26</v>
      </c>
      <c r="I14" s="6" t="s">
        <v>32</v>
      </c>
      <c r="J14" s="6" t="s">
        <v>28</v>
      </c>
      <c r="K14" s="6" t="s">
        <v>44</v>
      </c>
      <c r="M14" s="10"/>
    </row>
    <row r="15" spans="1:14" ht="22.5" customHeight="1" thickBot="1">
      <c r="A15" s="7" t="s">
        <v>27</v>
      </c>
      <c r="B15" s="28" t="s">
        <v>54</v>
      </c>
      <c r="C15" s="29">
        <v>348</v>
      </c>
      <c r="D15" s="35">
        <v>2</v>
      </c>
      <c r="E15" s="7">
        <v>0</v>
      </c>
      <c r="F15" s="48">
        <v>2</v>
      </c>
      <c r="G15" s="20">
        <v>9</v>
      </c>
      <c r="H15" s="20">
        <v>15</v>
      </c>
      <c r="I15" s="20">
        <v>10</v>
      </c>
      <c r="J15" s="20">
        <v>3</v>
      </c>
      <c r="K15" s="20">
        <f>D15+E15+F15+G15+H15+I15+J15</f>
        <v>41</v>
      </c>
      <c r="L15" s="30"/>
      <c r="M15" s="11"/>
      <c r="N15" s="12"/>
    </row>
    <row r="16" spans="1:14" ht="22.5" customHeight="1" thickBot="1">
      <c r="A16" s="7" t="s">
        <v>29</v>
      </c>
      <c r="B16" s="28" t="s">
        <v>55</v>
      </c>
      <c r="C16" s="37" t="s">
        <v>68</v>
      </c>
      <c r="D16" s="43">
        <v>0</v>
      </c>
      <c r="E16" s="7">
        <v>0</v>
      </c>
      <c r="F16" s="7">
        <v>0</v>
      </c>
      <c r="G16" s="20">
        <v>2</v>
      </c>
      <c r="H16" s="20">
        <v>4</v>
      </c>
      <c r="I16" s="20">
        <v>6</v>
      </c>
      <c r="J16" s="20">
        <v>1</v>
      </c>
      <c r="K16" s="20">
        <f>D16+E16+F16+G16+H16+I16+J16</f>
        <v>13</v>
      </c>
      <c r="L16" s="30"/>
      <c r="M16" s="11"/>
      <c r="N16" s="12"/>
    </row>
    <row r="17" spans="1:14" ht="22.5" customHeight="1" thickBot="1">
      <c r="A17" s="7" t="s">
        <v>30</v>
      </c>
      <c r="B17" s="28" t="s">
        <v>56</v>
      </c>
      <c r="C17" s="36" t="s">
        <v>53</v>
      </c>
      <c r="D17" s="22">
        <v>0</v>
      </c>
      <c r="E17" s="38">
        <v>0</v>
      </c>
      <c r="F17" s="7">
        <v>0</v>
      </c>
      <c r="G17" s="20">
        <v>1</v>
      </c>
      <c r="H17" s="20">
        <v>2</v>
      </c>
      <c r="I17" s="20">
        <v>4</v>
      </c>
      <c r="J17" s="20">
        <v>0</v>
      </c>
      <c r="K17" s="20">
        <f t="shared" ref="K17:K27" si="0">SUM(D17:J17)</f>
        <v>7</v>
      </c>
      <c r="L17" s="30"/>
      <c r="M17" s="11"/>
      <c r="N17" s="12"/>
    </row>
    <row r="18" spans="1:14" ht="22.5" customHeight="1" thickBot="1">
      <c r="A18" s="7" t="s">
        <v>31</v>
      </c>
      <c r="B18" s="28" t="s">
        <v>57</v>
      </c>
      <c r="C18" s="31" t="s">
        <v>69</v>
      </c>
      <c r="D18" s="44">
        <v>0</v>
      </c>
      <c r="E18" s="39">
        <v>0</v>
      </c>
      <c r="F18" s="32">
        <v>0</v>
      </c>
      <c r="G18" s="20">
        <v>2</v>
      </c>
      <c r="H18" s="20">
        <v>7</v>
      </c>
      <c r="I18" s="20">
        <v>4</v>
      </c>
      <c r="J18" s="20">
        <v>2</v>
      </c>
      <c r="K18" s="20">
        <f t="shared" si="0"/>
        <v>15</v>
      </c>
      <c r="L18" s="30"/>
      <c r="M18" s="11"/>
      <c r="N18" s="12"/>
    </row>
    <row r="19" spans="1:14" ht="22.5" customHeight="1" thickBot="1">
      <c r="A19" s="7" t="s">
        <v>33</v>
      </c>
      <c r="B19" s="28" t="s">
        <v>58</v>
      </c>
      <c r="C19" s="29" t="s">
        <v>52</v>
      </c>
      <c r="D19" s="45">
        <v>1</v>
      </c>
      <c r="E19" s="34">
        <v>0</v>
      </c>
      <c r="F19" s="7">
        <v>1</v>
      </c>
      <c r="G19" s="20">
        <v>3</v>
      </c>
      <c r="H19" s="20">
        <v>8</v>
      </c>
      <c r="I19" s="20">
        <v>7</v>
      </c>
      <c r="J19" s="20">
        <v>3</v>
      </c>
      <c r="K19" s="20">
        <f t="shared" si="0"/>
        <v>23</v>
      </c>
      <c r="L19" s="30"/>
      <c r="M19" s="11"/>
      <c r="N19" s="12"/>
    </row>
    <row r="20" spans="1:14" ht="22.5" customHeight="1" thickBot="1">
      <c r="A20" s="7" t="s">
        <v>34</v>
      </c>
      <c r="B20" s="28" t="s">
        <v>59</v>
      </c>
      <c r="C20" s="40" t="s">
        <v>70</v>
      </c>
      <c r="D20" s="22">
        <v>1</v>
      </c>
      <c r="E20" s="7">
        <v>0</v>
      </c>
      <c r="F20" s="7">
        <v>1</v>
      </c>
      <c r="G20" s="20">
        <v>3</v>
      </c>
      <c r="H20" s="20">
        <v>9</v>
      </c>
      <c r="I20" s="20">
        <v>5</v>
      </c>
      <c r="J20" s="20">
        <v>2</v>
      </c>
      <c r="K20" s="20">
        <f t="shared" si="0"/>
        <v>21</v>
      </c>
      <c r="L20" s="30"/>
      <c r="M20" s="11"/>
      <c r="N20" s="12"/>
    </row>
    <row r="21" spans="1:14" ht="22.5" customHeight="1" thickBot="1">
      <c r="A21" s="7" t="s">
        <v>35</v>
      </c>
      <c r="B21" s="28" t="s">
        <v>60</v>
      </c>
      <c r="C21" s="40" t="s">
        <v>71</v>
      </c>
      <c r="D21" s="46">
        <v>1</v>
      </c>
      <c r="E21" s="32">
        <v>0</v>
      </c>
      <c r="F21" s="7">
        <v>1</v>
      </c>
      <c r="G21" s="20">
        <v>2</v>
      </c>
      <c r="H21" s="20">
        <v>8</v>
      </c>
      <c r="I21" s="20">
        <v>7</v>
      </c>
      <c r="J21" s="20">
        <v>1</v>
      </c>
      <c r="K21" s="20">
        <f t="shared" si="0"/>
        <v>20</v>
      </c>
      <c r="L21" s="30"/>
      <c r="M21" s="11"/>
      <c r="N21" s="12"/>
    </row>
    <row r="22" spans="1:14" ht="22.5" customHeight="1" thickBot="1">
      <c r="A22" s="7" t="s">
        <v>36</v>
      </c>
      <c r="B22" s="28" t="s">
        <v>61</v>
      </c>
      <c r="C22" s="29" t="s">
        <v>72</v>
      </c>
      <c r="D22" s="22">
        <v>1</v>
      </c>
      <c r="E22" s="7">
        <v>0</v>
      </c>
      <c r="F22" s="7">
        <v>2</v>
      </c>
      <c r="G22" s="20">
        <v>5</v>
      </c>
      <c r="H22" s="20">
        <v>12</v>
      </c>
      <c r="I22" s="20">
        <v>9</v>
      </c>
      <c r="J22" s="20">
        <v>2</v>
      </c>
      <c r="K22" s="20">
        <f t="shared" si="0"/>
        <v>31</v>
      </c>
      <c r="L22" s="30"/>
      <c r="M22" s="11"/>
      <c r="N22" s="12"/>
    </row>
    <row r="23" spans="1:14" ht="22.5" customHeight="1" thickBot="1">
      <c r="A23" s="7" t="s">
        <v>37</v>
      </c>
      <c r="B23" s="28" t="s">
        <v>62</v>
      </c>
      <c r="C23" s="31" t="s">
        <v>38</v>
      </c>
      <c r="D23" s="46">
        <v>0</v>
      </c>
      <c r="E23" s="32">
        <v>0</v>
      </c>
      <c r="F23" s="7">
        <v>0</v>
      </c>
      <c r="G23" s="20">
        <v>1</v>
      </c>
      <c r="H23" s="20">
        <v>2</v>
      </c>
      <c r="I23" s="20">
        <v>3</v>
      </c>
      <c r="J23" s="20">
        <v>0</v>
      </c>
      <c r="K23" s="20">
        <f t="shared" si="0"/>
        <v>6</v>
      </c>
      <c r="L23" s="30"/>
      <c r="M23" s="11"/>
      <c r="N23" s="12"/>
    </row>
    <row r="24" spans="1:14" ht="22.5" customHeight="1" thickBot="1">
      <c r="A24" s="7" t="s">
        <v>39</v>
      </c>
      <c r="B24" s="28" t="s">
        <v>63</v>
      </c>
      <c r="C24" s="29" t="s">
        <v>73</v>
      </c>
      <c r="D24" s="22">
        <v>1</v>
      </c>
      <c r="E24" s="38">
        <v>0</v>
      </c>
      <c r="F24" s="7">
        <v>1</v>
      </c>
      <c r="G24" s="20">
        <v>3</v>
      </c>
      <c r="H24" s="20">
        <v>11</v>
      </c>
      <c r="I24" s="20">
        <v>8</v>
      </c>
      <c r="J24" s="20">
        <v>2</v>
      </c>
      <c r="K24" s="20">
        <f t="shared" si="0"/>
        <v>26</v>
      </c>
      <c r="L24" s="30"/>
      <c r="M24" s="11"/>
      <c r="N24" s="12"/>
    </row>
    <row r="25" spans="1:14" ht="22.5" customHeight="1" thickBot="1">
      <c r="A25" s="7" t="s">
        <v>41</v>
      </c>
      <c r="B25" s="28" t="s">
        <v>64</v>
      </c>
      <c r="C25" s="31" t="s">
        <v>74</v>
      </c>
      <c r="D25" s="44">
        <v>0</v>
      </c>
      <c r="E25" s="39">
        <v>0</v>
      </c>
      <c r="F25" s="32">
        <v>1</v>
      </c>
      <c r="G25" s="20">
        <v>3</v>
      </c>
      <c r="H25" s="20">
        <v>10</v>
      </c>
      <c r="I25" s="20">
        <v>9</v>
      </c>
      <c r="J25" s="20">
        <v>2</v>
      </c>
      <c r="K25" s="20">
        <f t="shared" si="0"/>
        <v>25</v>
      </c>
      <c r="L25" s="30"/>
      <c r="M25" s="11"/>
      <c r="N25" s="12"/>
    </row>
    <row r="26" spans="1:14" ht="22.5" customHeight="1" thickBot="1">
      <c r="A26" s="7" t="s">
        <v>42</v>
      </c>
      <c r="B26" s="28" t="s">
        <v>65</v>
      </c>
      <c r="C26" s="31" t="s">
        <v>75</v>
      </c>
      <c r="D26" s="47">
        <v>0</v>
      </c>
      <c r="E26" s="41">
        <v>0</v>
      </c>
      <c r="F26" s="32">
        <v>1</v>
      </c>
      <c r="G26" s="20">
        <v>2</v>
      </c>
      <c r="H26" s="20">
        <v>9</v>
      </c>
      <c r="I26" s="20">
        <v>7</v>
      </c>
      <c r="J26" s="20">
        <v>3</v>
      </c>
      <c r="K26" s="20">
        <f t="shared" si="0"/>
        <v>22</v>
      </c>
      <c r="L26" s="30"/>
      <c r="M26" s="11"/>
      <c r="N26" s="12"/>
    </row>
    <row r="27" spans="1:14" ht="22.5" customHeight="1" thickBot="1">
      <c r="A27" s="7" t="s">
        <v>43</v>
      </c>
      <c r="B27" s="28" t="s">
        <v>66</v>
      </c>
      <c r="C27" s="29" t="s">
        <v>76</v>
      </c>
      <c r="D27" s="45">
        <v>1</v>
      </c>
      <c r="E27" s="34">
        <v>0</v>
      </c>
      <c r="F27" s="7">
        <v>2</v>
      </c>
      <c r="G27" s="20">
        <v>4</v>
      </c>
      <c r="H27" s="20">
        <v>11</v>
      </c>
      <c r="I27" s="20">
        <v>11</v>
      </c>
      <c r="J27" s="20">
        <v>2</v>
      </c>
      <c r="K27" s="20">
        <f t="shared" si="0"/>
        <v>31</v>
      </c>
      <c r="L27" s="30"/>
      <c r="M27" s="11"/>
      <c r="N27" s="12"/>
    </row>
    <row r="28" spans="1:14" ht="22.5" customHeight="1" thickBot="1">
      <c r="A28" s="57" t="s">
        <v>45</v>
      </c>
      <c r="B28" s="57"/>
      <c r="C28" s="9">
        <f>C15+C16+C17+C18+C19+C20+C21+C22+C23+C24+C25+C26+C27</f>
        <v>2462</v>
      </c>
      <c r="D28" s="33">
        <f>D15+D16+D17+D18+D19+D20+D21+D22+D23+D24+D25+D26+D27</f>
        <v>8</v>
      </c>
      <c r="E28" s="9">
        <v>0</v>
      </c>
      <c r="F28" s="9">
        <f>SUM(F15:F27)</f>
        <v>12</v>
      </c>
      <c r="G28" s="21">
        <f>SUM(G15:G27)</f>
        <v>40</v>
      </c>
      <c r="H28" s="21">
        <f>SUM(H15:H27)</f>
        <v>108</v>
      </c>
      <c r="I28" s="21">
        <f>SUM(I15:I27)</f>
        <v>90</v>
      </c>
      <c r="J28" s="21">
        <f>SUM(J15:J27)</f>
        <v>23</v>
      </c>
      <c r="K28" s="21">
        <f>D28+E28+F28+G28+H28+I28+J28</f>
        <v>281</v>
      </c>
      <c r="L28" s="42"/>
      <c r="M28" s="10"/>
    </row>
  </sheetData>
  <mergeCells count="10">
    <mergeCell ref="K11:K13"/>
    <mergeCell ref="A28:B28"/>
    <mergeCell ref="A11:A13"/>
    <mergeCell ref="B11:B13"/>
    <mergeCell ref="C11:C13"/>
    <mergeCell ref="A4:A5"/>
    <mergeCell ref="C4:L4"/>
    <mergeCell ref="A8:K8"/>
    <mergeCell ref="A9:K9"/>
    <mergeCell ref="A10:K10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9" workbookViewId="0">
      <selection activeCell="M19" sqref="M19"/>
    </sheetView>
  </sheetViews>
  <sheetFormatPr defaultRowHeight="15"/>
  <cols>
    <col min="1" max="3" width="18.7109375" customWidth="1"/>
    <col min="4" max="12" width="14" customWidth="1"/>
  </cols>
  <sheetData>
    <row r="1" spans="1:12" ht="26.1" customHeight="1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1" customHeight="1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6.1" customHeight="1" thickBot="1">
      <c r="A3" s="55" t="s">
        <v>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5.5" customHeight="1" thickBot="1">
      <c r="A4" s="56" t="s">
        <v>17</v>
      </c>
      <c r="B4" s="56" t="s">
        <v>18</v>
      </c>
      <c r="C4" s="58" t="s">
        <v>13</v>
      </c>
      <c r="D4" s="56" t="s">
        <v>47</v>
      </c>
      <c r="E4" s="56"/>
      <c r="F4" s="56"/>
      <c r="G4" s="56"/>
      <c r="H4" s="56"/>
      <c r="I4" s="56"/>
      <c r="J4" s="56"/>
      <c r="K4" s="56"/>
      <c r="L4" s="56"/>
    </row>
    <row r="5" spans="1:12" ht="25.5" customHeight="1" thickBot="1">
      <c r="A5" s="56"/>
      <c r="B5" s="56"/>
      <c r="C5" s="59"/>
      <c r="D5" s="5" t="s">
        <v>2</v>
      </c>
      <c r="E5" s="5" t="s">
        <v>3</v>
      </c>
      <c r="F5" s="5" t="s">
        <v>4</v>
      </c>
      <c r="G5" s="5" t="s">
        <v>48</v>
      </c>
      <c r="H5" s="5" t="s">
        <v>6</v>
      </c>
      <c r="I5" s="5" t="s">
        <v>7</v>
      </c>
      <c r="J5" s="5" t="s">
        <v>8</v>
      </c>
      <c r="K5" s="5" t="s">
        <v>49</v>
      </c>
      <c r="L5" s="5" t="s">
        <v>50</v>
      </c>
    </row>
    <row r="6" spans="1:12" ht="25.5" customHeight="1" thickBot="1">
      <c r="A6" s="6" t="s">
        <v>20</v>
      </c>
      <c r="B6" s="6" t="s">
        <v>21</v>
      </c>
      <c r="C6" s="6"/>
      <c r="D6" s="6" t="s">
        <v>23</v>
      </c>
      <c r="E6" s="6" t="s">
        <v>24</v>
      </c>
      <c r="F6" s="6" t="s">
        <v>40</v>
      </c>
      <c r="G6" s="6" t="s">
        <v>25</v>
      </c>
      <c r="H6" s="6" t="s">
        <v>26</v>
      </c>
      <c r="I6" s="6" t="s">
        <v>32</v>
      </c>
      <c r="J6" s="6" t="s">
        <v>28</v>
      </c>
      <c r="K6" s="6" t="s">
        <v>44</v>
      </c>
      <c r="L6" s="6" t="s">
        <v>51</v>
      </c>
    </row>
    <row r="7" spans="1:12" ht="25.5" customHeight="1" thickBot="1">
      <c r="A7" s="7" t="s">
        <v>27</v>
      </c>
      <c r="B7" s="28" t="s">
        <v>54</v>
      </c>
      <c r="C7" s="29" t="s">
        <v>67</v>
      </c>
      <c r="D7" s="7">
        <v>15</v>
      </c>
      <c r="E7" s="7">
        <v>1</v>
      </c>
      <c r="F7" s="20">
        <v>9</v>
      </c>
      <c r="G7" s="25">
        <v>15</v>
      </c>
      <c r="H7" s="20">
        <v>75</v>
      </c>
      <c r="I7" s="20">
        <v>50</v>
      </c>
      <c r="J7" s="20">
        <v>30</v>
      </c>
      <c r="K7" s="20"/>
      <c r="L7" s="26">
        <f>SUM(D7:K7)</f>
        <v>195</v>
      </c>
    </row>
    <row r="8" spans="1:12" ht="25.5" customHeight="1" thickBot="1">
      <c r="A8" s="7" t="s">
        <v>29</v>
      </c>
      <c r="B8" s="28" t="s">
        <v>55</v>
      </c>
      <c r="C8" s="29" t="s">
        <v>68</v>
      </c>
      <c r="D8" s="7">
        <v>3</v>
      </c>
      <c r="E8" s="7"/>
      <c r="F8" s="20">
        <v>2</v>
      </c>
      <c r="G8" s="25">
        <v>6</v>
      </c>
      <c r="H8" s="20">
        <v>16</v>
      </c>
      <c r="I8" s="20">
        <v>11</v>
      </c>
      <c r="J8" s="20">
        <v>8</v>
      </c>
      <c r="K8" s="20"/>
      <c r="L8" s="26">
        <f t="shared" ref="L8:L19" si="0">SUM(D8:K8)</f>
        <v>46</v>
      </c>
    </row>
    <row r="9" spans="1:12" ht="25.5" customHeight="1" thickBot="1">
      <c r="A9" s="7" t="s">
        <v>30</v>
      </c>
      <c r="B9" s="28" t="s">
        <v>56</v>
      </c>
      <c r="C9" s="29" t="s">
        <v>53</v>
      </c>
      <c r="D9" s="7">
        <v>2</v>
      </c>
      <c r="E9" s="7"/>
      <c r="F9" s="20">
        <v>1</v>
      </c>
      <c r="G9" s="25">
        <v>2</v>
      </c>
      <c r="H9" s="20">
        <v>10</v>
      </c>
      <c r="I9" s="20">
        <v>8</v>
      </c>
      <c r="J9" s="20">
        <v>5</v>
      </c>
      <c r="K9" s="20"/>
      <c r="L9" s="26">
        <f t="shared" si="0"/>
        <v>28</v>
      </c>
    </row>
    <row r="10" spans="1:12" ht="25.5" customHeight="1" thickBot="1">
      <c r="A10" s="7" t="s">
        <v>31</v>
      </c>
      <c r="B10" s="28" t="s">
        <v>57</v>
      </c>
      <c r="C10" s="29" t="s">
        <v>69</v>
      </c>
      <c r="D10" s="7">
        <v>3</v>
      </c>
      <c r="E10" s="7"/>
      <c r="F10" s="20">
        <v>3</v>
      </c>
      <c r="G10" s="25">
        <v>8</v>
      </c>
      <c r="H10" s="20">
        <v>25</v>
      </c>
      <c r="I10" s="20">
        <v>16</v>
      </c>
      <c r="J10" s="20">
        <v>10</v>
      </c>
      <c r="K10" s="20"/>
      <c r="L10" s="26">
        <f t="shared" si="0"/>
        <v>65</v>
      </c>
    </row>
    <row r="11" spans="1:12" ht="25.5" customHeight="1" thickBot="1">
      <c r="A11" s="7" t="s">
        <v>33</v>
      </c>
      <c r="B11" s="28" t="s">
        <v>58</v>
      </c>
      <c r="C11" s="29" t="s">
        <v>52</v>
      </c>
      <c r="D11" s="7">
        <v>5</v>
      </c>
      <c r="E11" s="7"/>
      <c r="F11" s="20">
        <v>4</v>
      </c>
      <c r="G11" s="25">
        <v>8</v>
      </c>
      <c r="H11" s="20">
        <v>35</v>
      </c>
      <c r="I11" s="20">
        <v>20</v>
      </c>
      <c r="J11" s="20">
        <v>19</v>
      </c>
      <c r="K11" s="20"/>
      <c r="L11" s="26">
        <f t="shared" si="0"/>
        <v>91</v>
      </c>
    </row>
    <row r="12" spans="1:12" ht="25.5" customHeight="1" thickBot="1">
      <c r="A12" s="7" t="s">
        <v>34</v>
      </c>
      <c r="B12" s="28" t="s">
        <v>59</v>
      </c>
      <c r="C12" s="29" t="s">
        <v>70</v>
      </c>
      <c r="D12" s="7">
        <v>7</v>
      </c>
      <c r="E12" s="7"/>
      <c r="F12" s="20">
        <v>4</v>
      </c>
      <c r="G12" s="25">
        <v>7</v>
      </c>
      <c r="H12" s="20">
        <v>45</v>
      </c>
      <c r="I12" s="20">
        <v>25</v>
      </c>
      <c r="J12" s="20">
        <v>18</v>
      </c>
      <c r="K12" s="20"/>
      <c r="L12" s="26">
        <f t="shared" si="0"/>
        <v>106</v>
      </c>
    </row>
    <row r="13" spans="1:12" ht="25.5" customHeight="1" thickBot="1">
      <c r="A13" s="7" t="s">
        <v>35</v>
      </c>
      <c r="B13" s="28" t="s">
        <v>60</v>
      </c>
      <c r="C13" s="29" t="s">
        <v>71</v>
      </c>
      <c r="D13" s="7">
        <v>5</v>
      </c>
      <c r="E13" s="7"/>
      <c r="F13" s="20">
        <v>3</v>
      </c>
      <c r="G13" s="25">
        <v>7</v>
      </c>
      <c r="H13" s="20">
        <v>28</v>
      </c>
      <c r="I13" s="20">
        <v>19</v>
      </c>
      <c r="J13" s="20">
        <v>11</v>
      </c>
      <c r="K13" s="20"/>
      <c r="L13" s="26">
        <f t="shared" si="0"/>
        <v>73</v>
      </c>
    </row>
    <row r="14" spans="1:12" ht="25.5" customHeight="1" thickBot="1">
      <c r="A14" s="7" t="s">
        <v>36</v>
      </c>
      <c r="B14" s="28" t="s">
        <v>61</v>
      </c>
      <c r="C14" s="29" t="s">
        <v>72</v>
      </c>
      <c r="D14" s="7">
        <v>10</v>
      </c>
      <c r="E14" s="7"/>
      <c r="F14" s="20">
        <v>8</v>
      </c>
      <c r="G14" s="25">
        <v>15</v>
      </c>
      <c r="H14" s="20">
        <v>55</v>
      </c>
      <c r="I14" s="20">
        <v>24</v>
      </c>
      <c r="J14" s="20">
        <v>15</v>
      </c>
      <c r="K14" s="20"/>
      <c r="L14" s="26">
        <f t="shared" si="0"/>
        <v>127</v>
      </c>
    </row>
    <row r="15" spans="1:12" ht="25.5" customHeight="1" thickBot="1">
      <c r="A15" s="7" t="s">
        <v>37</v>
      </c>
      <c r="B15" s="28" t="s">
        <v>62</v>
      </c>
      <c r="C15" s="29" t="s">
        <v>38</v>
      </c>
      <c r="D15" s="7">
        <v>1</v>
      </c>
      <c r="E15" s="7"/>
      <c r="F15" s="20">
        <v>1</v>
      </c>
      <c r="G15" s="25">
        <v>2</v>
      </c>
      <c r="H15" s="20">
        <v>10</v>
      </c>
      <c r="I15" s="20">
        <v>6</v>
      </c>
      <c r="J15" s="20">
        <v>3</v>
      </c>
      <c r="K15" s="20"/>
      <c r="L15" s="26">
        <f t="shared" si="0"/>
        <v>23</v>
      </c>
    </row>
    <row r="16" spans="1:12" ht="25.5" customHeight="1" thickBot="1">
      <c r="A16" s="7" t="s">
        <v>39</v>
      </c>
      <c r="B16" s="28" t="s">
        <v>63</v>
      </c>
      <c r="C16" s="29" t="s">
        <v>73</v>
      </c>
      <c r="D16" s="7">
        <v>13</v>
      </c>
      <c r="E16" s="7"/>
      <c r="F16" s="20">
        <v>7</v>
      </c>
      <c r="G16" s="25">
        <v>13</v>
      </c>
      <c r="H16" s="20">
        <v>70</v>
      </c>
      <c r="I16" s="20">
        <v>41</v>
      </c>
      <c r="J16" s="20">
        <v>18</v>
      </c>
      <c r="K16" s="20">
        <v>1</v>
      </c>
      <c r="L16" s="26">
        <f t="shared" si="0"/>
        <v>163</v>
      </c>
    </row>
    <row r="17" spans="1:12" ht="25.5" customHeight="1" thickBot="1">
      <c r="A17" s="7" t="s">
        <v>41</v>
      </c>
      <c r="B17" s="28" t="s">
        <v>64</v>
      </c>
      <c r="C17" s="29" t="s">
        <v>74</v>
      </c>
      <c r="D17" s="7">
        <v>10</v>
      </c>
      <c r="E17" s="7">
        <v>1</v>
      </c>
      <c r="F17" s="20">
        <v>5</v>
      </c>
      <c r="G17" s="25">
        <v>12</v>
      </c>
      <c r="H17" s="20">
        <v>37</v>
      </c>
      <c r="I17" s="20">
        <v>20</v>
      </c>
      <c r="J17" s="20">
        <v>20</v>
      </c>
      <c r="K17" s="20"/>
      <c r="L17" s="26">
        <f t="shared" si="0"/>
        <v>105</v>
      </c>
    </row>
    <row r="18" spans="1:12" ht="25.5" customHeight="1" thickBot="1">
      <c r="A18" s="7" t="s">
        <v>42</v>
      </c>
      <c r="B18" s="28" t="s">
        <v>65</v>
      </c>
      <c r="C18" s="29" t="s">
        <v>75</v>
      </c>
      <c r="D18" s="7">
        <v>17</v>
      </c>
      <c r="E18" s="7"/>
      <c r="F18" s="20">
        <v>8</v>
      </c>
      <c r="G18" s="25">
        <v>15</v>
      </c>
      <c r="H18" s="20">
        <v>70</v>
      </c>
      <c r="I18" s="20">
        <v>47</v>
      </c>
      <c r="J18" s="20">
        <v>26</v>
      </c>
      <c r="K18" s="20"/>
      <c r="L18" s="26">
        <f t="shared" si="0"/>
        <v>183</v>
      </c>
    </row>
    <row r="19" spans="1:12" ht="25.5" customHeight="1" thickBot="1">
      <c r="A19" s="7" t="s">
        <v>43</v>
      </c>
      <c r="B19" s="28" t="s">
        <v>66</v>
      </c>
      <c r="C19" s="29" t="s">
        <v>76</v>
      </c>
      <c r="D19" s="7">
        <v>13</v>
      </c>
      <c r="E19" s="7"/>
      <c r="F19" s="20">
        <v>9</v>
      </c>
      <c r="G19" s="25">
        <v>14</v>
      </c>
      <c r="H19" s="20">
        <v>79</v>
      </c>
      <c r="I19" s="20">
        <v>35</v>
      </c>
      <c r="J19" s="20">
        <v>29</v>
      </c>
      <c r="K19" s="20"/>
      <c r="L19" s="26">
        <f t="shared" si="0"/>
        <v>179</v>
      </c>
    </row>
    <row r="20" spans="1:12" ht="25.5" customHeight="1" thickBot="1">
      <c r="A20" s="57" t="s">
        <v>45</v>
      </c>
      <c r="B20" s="57"/>
      <c r="C20" s="8"/>
      <c r="D20" s="21">
        <f t="shared" ref="D20:K20" si="1">SUM(D7:D19)</f>
        <v>104</v>
      </c>
      <c r="E20" s="9">
        <f t="shared" si="1"/>
        <v>2</v>
      </c>
      <c r="F20" s="21">
        <f t="shared" si="1"/>
        <v>64</v>
      </c>
      <c r="G20" s="21">
        <f t="shared" si="1"/>
        <v>124</v>
      </c>
      <c r="H20" s="21">
        <f t="shared" si="1"/>
        <v>555</v>
      </c>
      <c r="I20" s="21">
        <f t="shared" si="1"/>
        <v>322</v>
      </c>
      <c r="J20" s="21">
        <f t="shared" si="1"/>
        <v>212</v>
      </c>
      <c r="K20" s="27">
        <v>1</v>
      </c>
      <c r="L20" s="21">
        <f>D20+E20+F20+G20+H20+I20+J20+K20</f>
        <v>1384</v>
      </c>
    </row>
    <row r="22" spans="1:12">
      <c r="C22" s="49"/>
    </row>
    <row r="23" spans="1:12">
      <c r="C23" s="49"/>
    </row>
    <row r="24" spans="1:12">
      <c r="C24" s="49"/>
    </row>
    <row r="25" spans="1:12">
      <c r="C25" s="49"/>
    </row>
    <row r="26" spans="1:12">
      <c r="C26" s="49"/>
    </row>
    <row r="27" spans="1:12">
      <c r="C27" s="49"/>
    </row>
    <row r="28" spans="1:12">
      <c r="C28" s="49"/>
    </row>
    <row r="29" spans="1:12">
      <c r="C29" s="49"/>
    </row>
    <row r="30" spans="1:12">
      <c r="C30" s="49"/>
    </row>
    <row r="31" spans="1:12">
      <c r="C31" s="49"/>
    </row>
    <row r="32" spans="1:12">
      <c r="C32" s="49"/>
    </row>
    <row r="33" spans="3:3">
      <c r="C33" s="49"/>
    </row>
    <row r="34" spans="3:3">
      <c r="C34" s="49"/>
    </row>
  </sheetData>
  <mergeCells count="8">
    <mergeCell ref="A20:B20"/>
    <mergeCell ref="C4:C5"/>
    <mergeCell ref="A1:L1"/>
    <mergeCell ref="A2:L2"/>
    <mergeCell ref="A3:L3"/>
    <mergeCell ref="A4:A5"/>
    <mergeCell ref="B4:B5"/>
    <mergeCell ref="D4:L4"/>
  </mergeCells>
  <conditionalFormatting sqref="C8:C1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PPM PB PENANGGALAN</vt:lpstr>
      <vt:lpstr>PPM PA PENANGGALAN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 10</cp:lastModifiedBy>
  <dcterms:created xsi:type="dcterms:W3CDTF">2024-01-16T06:23:32Z</dcterms:created>
  <dcterms:modified xsi:type="dcterms:W3CDTF">2024-02-15T05:53:26Z</dcterms:modified>
</cp:coreProperties>
</file>